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6η_24-09-2020\Εξερχόμενα\Θέμα 2ο Τροπ. Τοποθ. Εκπ\"/>
    </mc:Choice>
  </mc:AlternateContent>
  <bookViews>
    <workbookView xWindow="0" yWindow="120" windowWidth="15570" windowHeight="11520" tabRatio="778"/>
  </bookViews>
  <sheets>
    <sheet name="16η_24-09-2020" sheetId="12" r:id="rId1"/>
  </sheets>
  <definedNames>
    <definedName name="_xlnm._FilterDatabase" localSheetId="0" hidden="1">'16η_24-09-2020'!$A$2:$S$27</definedName>
    <definedName name="_xlnm.Print_Titles" localSheetId="0">'16η_24-09-2020'!$1:$2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2" l="1"/>
  <c r="P23" i="12"/>
  <c r="P26" i="12"/>
  <c r="P24" i="12"/>
  <c r="P19" i="12" l="1"/>
  <c r="P8" i="12" l="1"/>
  <c r="L5" i="12" l="1"/>
  <c r="P27" i="12"/>
  <c r="P25" i="12"/>
  <c r="P20" i="12"/>
  <c r="L21" i="12"/>
  <c r="P21" i="12" s="1"/>
  <c r="P18" i="12"/>
  <c r="P17" i="12"/>
  <c r="L16" i="12"/>
  <c r="P16" i="12" s="1"/>
  <c r="P11" i="12"/>
  <c r="P12" i="12"/>
  <c r="P10" i="12"/>
  <c r="P14" i="12"/>
  <c r="P15" i="12"/>
  <c r="P13" i="12"/>
  <c r="P5" i="12" l="1"/>
  <c r="P6" i="12"/>
  <c r="P9" i="12"/>
  <c r="P7" i="12"/>
  <c r="P4" i="12"/>
  <c r="P3" i="12"/>
</calcChain>
</file>

<file path=xl/sharedStrings.xml><?xml version="1.0" encoding="utf-8"?>
<sst xmlns="http://schemas.openxmlformats.org/spreadsheetml/2006/main" count="316" uniqueCount="184">
  <si>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</si>
  <si>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</si>
  <si>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</si>
  <si>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</si>
  <si>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</si>
  <si>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</si>
  <si>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</si>
  <si>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</si>
  <si>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</si>
  <si>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</si>
  <si>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</si>
  <si>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</si>
  <si>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</si>
  <si>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</si>
  <si>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</si>
  <si>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</si>
  <si>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</si>
  <si>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Ειδική Κατηγορία</t>
  </si>
  <si>
    <t>16η/24 - 09 - 2020 Συνεδρίαση του Π.Υ.Σ.Δ.Ε. Κοζάνης</t>
  </si>
  <si>
    <t>Τροποποιήσεις Τοποθετήσεων, Διαθέσεων εκπαιδευτικών κατά την 16η/24 - 09 - 2020 Συνεδρίαση του Π.Υ.Σ.Δ.Ε. Κοζάνης</t>
  </si>
  <si>
    <t>ΠΕ02</t>
  </si>
  <si>
    <t>Φιλολόγων</t>
  </si>
  <si>
    <t>ΜΑΝΩΛΗ</t>
  </si>
  <si>
    <t>ΒΑΣΙΛΙΚΗ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</si>
  <si>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</si>
  <si>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Α. Οργαν.</t>
  </si>
  <si>
    <t>Συμπλ.</t>
  </si>
  <si>
    <t>Κοζάνη</t>
  </si>
  <si>
    <t>3ο-2ο ΓΕ.Λ. Κοζ., 2ο-3ο-1ο Γυμ. Κοζ., Όλα τα ΓΕ.Λ και Γυμνάσια της Κοζάνης, 1ο ΓΕ.Λ. Πτολ.</t>
  </si>
  <si>
    <t>Διάθεση 14 ώρες στο 3ο ΓΕ.Λ. Κοζάνης</t>
  </si>
  <si>
    <t>Τροποποίηση διάθεσης 13 ώρες από 14 στο 3ο ΓΕ.Λ. Κοζάνης</t>
  </si>
  <si>
    <t>ΜΙΧΑΗΛΙΔΟΥ</t>
  </si>
  <si>
    <t>ΜΑΡΙΑ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</si>
  <si>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</si>
  <si>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2ο-3ο-5ο Γυμ. Κοζ., 3ο ΓΕ.Λ. Κοζ., Γυμ. Ξηρολ., 1ο Γυμ. Κοζ., Καλλ. Γυμ. Κοζ., 2ο ΓΕ.Λ. Κοζ., ΕΠΑ.Λ. Κοζ., Γυμ. Σερβ.</t>
  </si>
  <si>
    <t>Διάθεση 15 ώρες στο 1ο ΓΕ.Λ. Κοζάνης</t>
  </si>
  <si>
    <t>Τροποποίηση διάθεσης 13 ώρες από 15 στο 1ο ΓΕ.Λ. Κοζάνης</t>
  </si>
  <si>
    <t>ΤΣΙΩΝΑΣ</t>
  </si>
  <si>
    <t>ΒΑΣΙΛΕΙΟΣ</t>
  </si>
  <si>
    <t>ΓΥΜΝΑΣΙΟ ΠΕΥΚΟΧΩΡΙΟΥ ΧΑΛΚΙΔΙΚΗΣ</t>
  </si>
  <si>
    <t>Γ. Από Απόσπαση</t>
  </si>
  <si>
    <t>Τοποθ.</t>
  </si>
  <si>
    <t>2ο-3ο Γυμ. Κοζ., 3ο-2ο ΓΕ.Λ. Κοζ., Μουσ. Σχολ. Πτολ., 1ο ΓΕ.Λ. Πτολ.</t>
  </si>
  <si>
    <t>Ανάκληση τοποθέτησης από το 1ο Γυμνάσιο Κοζάνης (9 ώρες), νέα τοποθέτηση στο 2ο ΓΕ.Λ. Κοζάνης (13 ώρες), παραμένει σε ισχύ η διάθεση 7 ώρες στο 3ο ΓΕ.Λ. Κοζάνης</t>
  </si>
  <si>
    <t>Τροποποίηση διάθεσης 6 ώρες από 7 στο 3ο ΓΕ.Λ. Κοζάνης</t>
  </si>
  <si>
    <t>ΚΑΡΑΝΑΣΤΑΣΗ</t>
  </si>
  <si>
    <t>ΑΝΑΣΤΑΣΙΑ</t>
  </si>
  <si>
    <t>ΝΕΟΔΙΟΡΙΣΤΗ</t>
  </si>
  <si>
    <t>Χωρίς αίτηση</t>
  </si>
  <si>
    <t>ΜΠΑΣΔΑΡΑ</t>
  </si>
  <si>
    <t>ΜΑΡΓΑΡΙΤΑ</t>
  </si>
  <si>
    <t>ΠΕ03</t>
  </si>
  <si>
    <t>Μαθηματικών</t>
  </si>
  <si>
    <t>ΜΟΥΡΑΤΙΔΟΥ</t>
  </si>
  <si>
    <t>ΔΕΣΠΟΙΝΑ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</si>
  <si>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</si>
  <si>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Εορδαία</t>
  </si>
  <si>
    <t>Όχι</t>
  </si>
  <si>
    <t>3ο ΓΕ.Λ. Πτολ., 2ο ΕΠΑ.Λ. Πτολ.</t>
  </si>
  <si>
    <t>Διάθεση 9 ώρες στο 2ο ΕΠΑ.Λ. Πτολεμαΐδας</t>
  </si>
  <si>
    <t>Ανάκληση διάθεσης 9 ώρες από το 2ο ΕΠΑ.Λ. Πτολεμαΐδας</t>
  </si>
  <si>
    <t>ΛΑΜΠΡΟΠΟΥΛΟΣ</t>
  </si>
  <si>
    <t>ΙΩΑΝΝΗΣ</t>
  </si>
  <si>
    <t>ΠΕ04.01</t>
  </si>
  <si>
    <t>Φυσικών</t>
  </si>
  <si>
    <t>ΓΕΝΙΚΟ ΛΥΚΕΙΟ ΣΕΡΒΙΩΝ</t>
  </si>
  <si>
    <t>Διάθεση 4 ώρες στο Γυμνάσιο Σερβίων</t>
  </si>
  <si>
    <t>ΜΟΥΧΤΑΡΙΔΗΣ</t>
  </si>
  <si>
    <t>ΑΘΑΝΑΣΙΟΣ</t>
  </si>
  <si>
    <t>ΠΕ04.04</t>
  </si>
  <si>
    <t>Βιολόγων</t>
  </si>
  <si>
    <t>ΝΕΟΔΙΟΡΙΣΤΟΣ</t>
  </si>
  <si>
    <t>ΑΘΑΝΑΣΟΠΟΥΛΟΣ</t>
  </si>
  <si>
    <t>ΑΝΑΣΤΑΣΙΟΣ</t>
  </si>
  <si>
    <t>ΠΕ04.02</t>
  </si>
  <si>
    <t>Χημικών</t>
  </si>
  <si>
    <t>ΖΕΓΚΛΙΝΑΣ</t>
  </si>
  <si>
    <t>ΓΡΗΓΟΡΙΟΣ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</si>
  <si>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</si>
  <si>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1ο ΓΕ.Λ. Πτολ., Μουσικό Σχ. Πτολ., 2ο Γυμ. Πτολ., 2ο ΕΠΑ.Λ. Πτολ., 4ο Γυμ. Πτολ.</t>
  </si>
  <si>
    <t>Διάθεση 8 ώρες στο 1ο ΓΕ.Λ. Πτολεμαΐδας</t>
  </si>
  <si>
    <t>Τροποποίηση διάθεσης 14 ώρες από 8 στο 1ο ΓΕ.Λ. Πτολεμαΐδας</t>
  </si>
  <si>
    <t>ΔΗΜΟΠΟΥΛΟΣ</t>
  </si>
  <si>
    <t>ΣΤΕΦΑΝΟΣ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</si>
  <si>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</si>
  <si>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4o Γυμν. Κοζ. Γυμν. Αιανής, 2ο-5ο Γυμν. Κοζ.</t>
  </si>
  <si>
    <t xml:space="preserve">Διάθεση 13 ώρες στο Γυμνάσιο Αιανής </t>
  </si>
  <si>
    <t>702655</t>
  </si>
  <si>
    <t>ΤΟΠΑΛΗΣ</t>
  </si>
  <si>
    <t>ΧΑΡΑΛΑΜΠΟΣ</t>
  </si>
  <si>
    <t>ΓΥΜΝΑΣΙΟ ΛΕΥΚΟΠΗΓΗΣ</t>
  </si>
  <si>
    <t>Εσπ. Γυμ. Κοζ., 4ο Εσπ. ΕΠΑ.Λ. Κοζ., 2ο ΓΕ.Λ. Κοζ., Καλλιτ. Γυμ. Κοζ.</t>
  </si>
  <si>
    <t>Διάθεση 8 ώρες στο Καλλιτεχνικό Γυμνάσιο Κοζάνης και 4 ώρες στο Εσπερινό Γυμνάσιο Κοζάνης</t>
  </si>
  <si>
    <t>ΠΕ05</t>
  </si>
  <si>
    <t>Γαλλικής Φιλολογίας</t>
  </si>
  <si>
    <t>ΜΕΝΤΕΛΗ</t>
  </si>
  <si>
    <t>ΘΩΜΑΪΑ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</si>
  <si>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</si>
  <si>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Διάθεση 2 ώρες στο 4ο ΓΕ.Λ. Κοζάνης</t>
  </si>
  <si>
    <t>Ανάκληση διάθεσης 2 ώρες από το 4ο ΓΕ.Λ. Κοζάνης</t>
  </si>
  <si>
    <t>ΠΕ06</t>
  </si>
  <si>
    <t>Αγγλικής Φιλολογίας</t>
  </si>
  <si>
    <t>ΝΤΩΝΑ</t>
  </si>
  <si>
    <t>ΑΡΓΥΡΙΤΣΑ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</si>
  <si>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ΚΟΖΑΝΗΣ</t>
    </r>
  </si>
  <si>
    <t>6ο-5ο-3ο Γυμ. Κοζ., Καλλ. Γυμ. Κοζ., 2ο Γυμ. Κοζ., 2ο ΕΠΑ.Λ. Κοζ.</t>
  </si>
  <si>
    <t>Διάθεση 6 ώρες στο 3ο Γυμνάσιο Κοζάνης</t>
  </si>
  <si>
    <t>Ανάκληση διάθεσης 6 ώρες από το 3ο Γυμνάσιο Κοζάνης και νέα διάθεση 5 ώρες στο 2ο ΕΠΑ.Λ. Κοζάνης</t>
  </si>
  <si>
    <t>ΔΟΥΛΓΕΡΙΔΟΥ</t>
  </si>
  <si>
    <t>ΑΛΕΞΑΝΔΡΑ</t>
  </si>
  <si>
    <t>2ο ΓΕ.Λ. Πτολ., Μουσ. Σχολ. Πτολ., 1ο Γυμ. Πτολ., 3ο ΓΕ.Λ. Πτολ.</t>
  </si>
  <si>
    <t>Διάθεση 10 ώρες στο 2ο ΓΕ.Λ. Πτολεμαΐδας</t>
  </si>
  <si>
    <t>ΦΟΥΝΤΟΥΛΗ</t>
  </si>
  <si>
    <t>ΕΡΕΦΙΛΗ</t>
  </si>
  <si>
    <t>ΠΕ80</t>
  </si>
  <si>
    <t>Οικονομίας</t>
  </si>
  <si>
    <t>ΕΣΠΕΡΙΝΟ ΕΠΑ.Λ. ΕΥΟΣΜΟΥ</t>
  </si>
  <si>
    <t>Σερβίων</t>
  </si>
  <si>
    <t>ΕΠΑ.Λ. Σερβ., Γυμ. Σερβ., Γυμ. Λιβαδ., Γυμ. Τρανοβ., 1ο-2ο ΕΠΑ.Λ. Κοζ., 1ο-2ο-4ο-6ο Γυμ. Κοζ.</t>
  </si>
  <si>
    <r>
      <t xml:space="preserve">Τοποθέτηση στο 2ο ΕΠΑ.Λ. Κοζάνης (από </t>
    </r>
    <r>
      <rPr>
        <b/>
        <sz val="8"/>
        <rFont val="Calibri"/>
        <family val="2"/>
        <charset val="161"/>
        <scheme val="minor"/>
      </rPr>
      <t>21/09/2020</t>
    </r>
    <r>
      <rPr>
        <sz val="8"/>
        <rFont val="Calibri"/>
        <family val="2"/>
        <charset val="161"/>
        <scheme val="minor"/>
      </rPr>
      <t xml:space="preserve">) </t>
    </r>
    <r>
      <rPr>
        <b/>
        <sz val="8"/>
        <rFont val="Calibri"/>
        <family val="2"/>
        <charset val="161"/>
        <scheme val="minor"/>
      </rPr>
      <t>(Μαθητεία)</t>
    </r>
  </si>
  <si>
    <t>ΡΑΔΟΥΝΙΣΛΗ</t>
  </si>
  <si>
    <t>ΑΓΑΠΗ</t>
  </si>
  <si>
    <t>Β. Προσ.</t>
  </si>
  <si>
    <t>5ο-3ο-4ο-1ο Γυμ. Πτολ., Γυμ. Ανατολ. Γυμ. Περδίκα, Γυμ. Εμπορ.-Αναρρ.</t>
  </si>
  <si>
    <t>Νέα προσωρινή τοποθέτηση στο 5ο Γυμνάσιο Πτολεμαΐδας με διάθεση 4 ώρες στο Γυμνάσιο Ανατολικού</t>
  </si>
  <si>
    <t>ΠΕ86</t>
  </si>
  <si>
    <t>Πληροφορικής</t>
  </si>
  <si>
    <t>ΣΑΚΕΛΛΑΡΙΟΥ</t>
  </si>
  <si>
    <t>ΓΥΜΝΑΣΙΟ ΑΝΑΡΡΑΧΗΣ-ΕΜΠΟΡΙΟΥ</t>
  </si>
  <si>
    <t>4ο Εσπ. ΕΠΑ.Λ. Κοζ., 3ο Εσπ. ΕΠΑ.Λ. Πτολ.</t>
  </si>
  <si>
    <t>Διάθεση 5 ώρες στο 3ο Εσπερινό ΕΠΑ.Λ. Πτολεμαΐδας και 3 ώρες στο 4ο Εσπερινό ΕΠΑ.Λ. Κοζάνης</t>
  </si>
  <si>
    <t>ΠΕ89.01</t>
  </si>
  <si>
    <t>Καλλιτεχνικών Σπουδών</t>
  </si>
  <si>
    <t>ΤΣΟΥΚΑΛΑ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</si>
  <si>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ΚΟΡΙΝΘΟΥ</t>
    </r>
  </si>
  <si>
    <t>Χωρίς Αίτηση</t>
  </si>
  <si>
    <t>Τοποθέτηση στο 2ο Γυμνάσιο Πτολεμαΐδας (11 ώρες), διάθεση 8 ώρες στο Γυμνάσιο Σιάτιστας και 1 ώρα στο Γυμνάσιο Λευκοπηγής</t>
  </si>
  <si>
    <t xml:space="preserve"> Τοποθέτηση σε Τμήματα Ένταξης στο 3ο Γυμνάσιο Κοζάνης</t>
  </si>
  <si>
    <t>2ο-4ο ΓΕ.Λ. Κοζάνης</t>
  </si>
  <si>
    <t xml:space="preserve">Τοποθέτηση σε Τμήματα Ένταξης στο 5ο Γυμνάσιο Πτολεμαΐδας </t>
  </si>
  <si>
    <t>Τοποθέτηση σε Τμήματα Ένταξης στο 4ο και 8ο Γυμνάσιο Κοζάνης</t>
  </si>
  <si>
    <t>Τοποθέτηση σε Τμήματα Ένταξης Γυμνασίου και Λυκείου Σερβίων</t>
  </si>
  <si>
    <t>Τ.Ε. 3ο Γυμν. Κοζ, ΕΝΕΕΓΥΛ Κοζ., Ε.Ε.Ε.ΕΚ. Κοζ., Τ.Ε. 5ο Γυμν. Πτολ., ΕΝΕΕΓΥΛ Πτολ., Ε.Ε.Ε.ΕΚ. Πτολ.</t>
  </si>
  <si>
    <t>Τ.Ε. 5ο Γυμν. Πτολ., ΕΝΕΕΓΥΛ Πτολ., Τ.Ε. 3ο Γυμν. Κοζ., Ε.Ε.Ε.ΕΚ. Πτολ., ΕΝΕΕΓΥΛ Κοζ., Ε.Ε.Ε.ΕΚ. Κοζ.</t>
  </si>
  <si>
    <t>Τ.Ε. 4ο και 8ο Γυμν. Κοζ., Τ.Ε. Γυμν. Και ΓΕ.Λ. Σερβίων</t>
  </si>
  <si>
    <t xml:space="preserve">Τ.Ε. Γυμν. Και ΓΕ.Λ. Σερβίων,Τ.Ε. 4ο και 8ο Γυμν. Κοζ. </t>
  </si>
  <si>
    <t>ΚΡΟΜΜΥΔΑ</t>
  </si>
  <si>
    <t>ΠΑΝΑΓΙΩΤΑ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</si>
  <si>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ΧΑΪΔΑΡΙΟΥ</t>
    </r>
  </si>
  <si>
    <t>3ο ΓΕ.Λ. Πτολ., Μουσ. Σχολ. Πτολ., 4ο-2ο-1ο-5ο-3ο Γυμ. Πτολ., 2ο-1ο ΓΕ.Λ. Πτολ.</t>
  </si>
  <si>
    <t>Τοποθέτηση στο 3ο ΓΕ.Λ. Πτολεμαΐδας (18 ώρες) με διάθεση 2 ώρες στο 4ο Γυμνάσιο Πτολεμαΐδας</t>
  </si>
  <si>
    <t>Ανάκληση διάθεσης 2 ώρες από το 4ο Γυμνάσιο Πτολεμαΐδας</t>
  </si>
  <si>
    <r>
      <t xml:space="preserve">Τοποθέτηση (12 ώρες) στο 3ο Γυμνάσιο Κοζάνης (από </t>
    </r>
    <r>
      <rPr>
        <b/>
        <sz val="8"/>
        <rFont val="Calibri"/>
        <family val="2"/>
        <charset val="161"/>
        <scheme val="minor"/>
      </rPr>
      <t>14/09/2020</t>
    </r>
    <r>
      <rPr>
        <sz val="8"/>
        <rFont val="Calibri"/>
        <family val="2"/>
        <charset val="161"/>
        <scheme val="minor"/>
      </rPr>
      <t>) και διάθεση 9 ώρες στο Γυμνάσιο Σερβίων (</t>
    </r>
    <r>
      <rPr>
        <b/>
        <sz val="8"/>
        <rFont val="Calibri"/>
        <family val="2"/>
        <charset val="161"/>
        <scheme val="minor"/>
      </rPr>
      <t>Τμήματα Ένταξης</t>
    </r>
    <r>
      <rPr>
        <sz val="8"/>
        <rFont val="Calibri"/>
        <family val="2"/>
        <charset val="161"/>
        <scheme val="minor"/>
      </rPr>
      <t>)</t>
    </r>
  </si>
  <si>
    <r>
      <t>Τοποθέτηση (12 ώρες) στο 5ο Γυμνάσιο Πτολεμαΐδας και διάθεση 9 ώρες στο 3ο Γυμνάσιο Πτολεμαΐδας (</t>
    </r>
    <r>
      <rPr>
        <b/>
        <sz val="8"/>
        <rFont val="Calibri"/>
        <family val="2"/>
        <charset val="161"/>
        <scheme val="minor"/>
      </rPr>
      <t>Τμήματα Ένταξης</t>
    </r>
    <r>
      <rPr>
        <sz val="8"/>
        <rFont val="Calibri"/>
        <family val="2"/>
        <charset val="161"/>
        <scheme val="minor"/>
      </rPr>
      <t xml:space="preserve">) (από </t>
    </r>
    <r>
      <rPr>
        <b/>
        <sz val="8"/>
        <rFont val="Calibri"/>
        <family val="2"/>
        <charset val="161"/>
        <scheme val="minor"/>
      </rPr>
      <t>14/09/2020</t>
    </r>
    <r>
      <rPr>
        <sz val="8"/>
        <rFont val="Calibri"/>
        <family val="2"/>
        <charset val="161"/>
        <scheme val="minor"/>
      </rPr>
      <t>)</t>
    </r>
  </si>
  <si>
    <r>
      <t xml:space="preserve">Τοποθέτηση (8 ώρες) στο Γυμνάσιο Σερβίων, διάθεση 8 ώρες στο Γυμνάσιο Καπνοχωρίου και 5 ώρες στο 3ο Γυμνάσιο Κοζάνης (από </t>
    </r>
    <r>
      <rPr>
        <b/>
        <sz val="8"/>
        <rFont val="Calibri"/>
        <family val="2"/>
        <charset val="161"/>
        <scheme val="minor"/>
      </rPr>
      <t>14/09/2020</t>
    </r>
    <r>
      <rPr>
        <sz val="8"/>
        <rFont val="Calibri"/>
        <family val="2"/>
        <charset val="161"/>
        <scheme val="minor"/>
      </rPr>
      <t>)</t>
    </r>
  </si>
  <si>
    <t>ΚΑΜΕΝΙΔΟΥ</t>
  </si>
  <si>
    <t>ΠΑΡΘΕΝΑ</t>
  </si>
  <si>
    <t>2ο-3ο ΓΕ.Λ. Κοζ., 4ο Γυμ. Κοζ., 1ο ΓΕ.Λ. Κοζ., 6ο-2ο-1ο Γυμ. Κοζ.</t>
  </si>
  <si>
    <t>Διάθεση 4 ώρες στο 6ο Γυμνάσιο Κοζάνης</t>
  </si>
  <si>
    <t>Ανάκληση διάθεσης 4 ώρες από το 6ο Γυμνάσιο Κοζάνης και νέα διάθεση 4 ώρες στο 2ο ΓΕ.Λ. Κοζάνης</t>
  </si>
  <si>
    <t>ΧΑΣΙΩΤΗΣ</t>
  </si>
  <si>
    <t>Τροποποίηση διάθεσης 5 ώρες από 8 στο Καλλιτεχνικό Γυμνάσιο Κοζάνης και 7 ώρες από 4 στο Εσπερινό Γυμνάσιο Κοζάνης</t>
  </si>
  <si>
    <r>
      <t xml:space="preserve">Τοποθέτηση (9 ώρες) στο 4ο Γυμνάσιο Κοζάνης, διάθεση 6 ώρες στο 5ο Γυμνάσιο Κοζάνης και 6 ώρες στο 2ο Γυμνάσιο Κοζάνης (από </t>
    </r>
    <r>
      <rPr>
        <b/>
        <sz val="8"/>
        <rFont val="Calibri"/>
        <family val="2"/>
        <charset val="161"/>
        <scheme val="minor"/>
      </rPr>
      <t>14/09/2020</t>
    </r>
    <r>
      <rPr>
        <sz val="8"/>
        <rFont val="Calibri"/>
        <family val="2"/>
        <charset val="161"/>
        <scheme val="minor"/>
      </rPr>
      <t>)</t>
    </r>
  </si>
  <si>
    <t>Ανάκληση διάθεσης 4 ώρες από το Γυμνάσιο Ανατολικού</t>
  </si>
  <si>
    <r>
      <t>Τοποθέτηση στο ΕΠΑ.Λ.</t>
    </r>
    <r>
      <rPr>
        <sz val="8"/>
        <color indexed="8"/>
        <rFont val="Calibri"/>
        <family val="2"/>
        <charset val="161"/>
        <scheme val="minor"/>
      </rPr>
      <t xml:space="preserve"> Σερβίων (Χωρίς ωράριο)</t>
    </r>
  </si>
  <si>
    <t>Ανάκληση διάθεσης 5 ώρες από το 3ο Εσπερινό ΕΠΑ.Λ. Πτολεμαΐδας και τροποποίηση διάθεσης 8 ώρες από 3 στο 4ο Εσπερινό ΕΠΑ.Λ. Κοζάνης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</si>
  <si>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ΚΟΖΑΝΗΣ</t>
    </r>
  </si>
  <si>
    <t>8ο Γυμ. Κοζ., Γυμ. Ξηρολ.</t>
  </si>
  <si>
    <t>Διάθεση 7 ώρες στο 8ο Γυμνάσιο Κοζάνης</t>
  </si>
  <si>
    <t>ΛΑΜΠΑΔΑΣ</t>
  </si>
  <si>
    <t>2ο ΕΠΑ.Λ. Κοζ.</t>
  </si>
  <si>
    <t>Εξ ολοκλήρου διάθεση στο 2ο ΕΠΑ.Λ. Κοζάνης</t>
  </si>
  <si>
    <t>ΕΛΕΥΘΕΡΙΑΔΗΣ</t>
  </si>
  <si>
    <t>ΠΕ83 (ΠΕ12.05) - Ηλεκτρολόγων</t>
  </si>
  <si>
    <t>Β. Ηλεκτρολογίας, Ηλεκτρονικής και Αυτοματισμού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</si>
  <si>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</si>
  <si>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4ο Εσπ. ΕΠΑ.Λ. Κοζ.</t>
  </si>
  <si>
    <t>Εξ ολοκλήρου διάθεση στο 4ο Εσπερινό ΕΠΑ.Λ. Κοζάνης</t>
  </si>
  <si>
    <t>ΠΕΧΛΙΒΑΝΙΔΗΣ</t>
  </si>
  <si>
    <t>ΚΩΝΣΤΑΝΤΙΝΟΣ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</si>
  <si>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</si>
  <si>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4ο Εσπ. ΕΠΑ.Λ. Κοζ., 1ο-2ο ΕΠΑ.Λ. Κοζ., Όλα τα Γυμνάσια Κοζάνης, Όλα τα ΓΕ.Λ. με την Β' ειδικότητα ΠΕ86</t>
  </si>
  <si>
    <t>Τροποποίηση διάθεσης 8 ώρες από 10 στο 2ο ΓΕ.Λ. Πτολεμαΐδας</t>
  </si>
  <si>
    <t>Ανάκληση διάθεσης 8 ώρες από το Γυμνάσιο Σιάτιστας, 1 ώρα από το Γυμνάσιο Λευκοπηγής, νέα διάθεση 6 ώρες στο 2ο Γυμνάσιο Κοζάνης και 4 ώρες στο Γυμνάσιο Καπνοχωρίου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</si>
</sst>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vertAlign val="superscript"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readingOrder="1"/>
    </xf>
    <xf numFmtId="0" fontId="3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27"/>
  <sheetViews>
    <sheetView tabSelected="1" view="pageBreakPreview" zoomScale="115" zoomScaleNormal="115" zoomScaleSheetLayoutView="115" workbookViewId="0">
      <selection activeCell="S28" sqref="S28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19.5" x14ac:dyDescent="0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17</v>
      </c>
      <c r="P2" s="4" t="s">
        <v>11</v>
      </c>
      <c r="Q2" s="4" t="s">
        <v>12</v>
      </c>
      <c r="R2" s="4" t="s">
        <v>13</v>
      </c>
      <c r="S2" s="4" t="s">
        <v>18</v>
      </c>
    </row>
    <row r="3" spans="1:19" s="2" customFormat="1" ht="45" x14ac:dyDescent="0.25">
      <c r="A3" s="1">
        <v>1</v>
      </c>
      <c r="B3" s="3">
        <v>212192</v>
      </c>
      <c r="C3" s="3" t="s">
        <v>22</v>
      </c>
      <c r="D3" s="3" t="s">
        <v>23</v>
      </c>
      <c r="E3" s="3" t="s">
        <v>20</v>
      </c>
      <c r="F3" s="3" t="s">
        <v>21</v>
      </c>
      <c r="G3" s="3" t="s">
        <v>24</v>
      </c>
      <c r="H3" s="3" t="s">
        <v>25</v>
      </c>
      <c r="I3" s="3" t="s">
        <v>26</v>
      </c>
      <c r="J3" s="3">
        <v>35</v>
      </c>
      <c r="K3" s="3">
        <v>64.489999999999995</v>
      </c>
      <c r="L3" s="3"/>
      <c r="M3" s="5" t="s">
        <v>27</v>
      </c>
      <c r="N3" s="5"/>
      <c r="O3" s="5" t="s">
        <v>57</v>
      </c>
      <c r="P3" s="11">
        <f>J3+K3+L3</f>
        <v>99.49</v>
      </c>
      <c r="Q3" s="5" t="s">
        <v>28</v>
      </c>
      <c r="R3" s="8" t="s">
        <v>29</v>
      </c>
      <c r="S3" s="8" t="s">
        <v>30</v>
      </c>
    </row>
    <row r="4" spans="1:19" s="2" customFormat="1" ht="45" x14ac:dyDescent="0.25">
      <c r="A4" s="1">
        <v>2</v>
      </c>
      <c r="B4" s="3">
        <v>220455</v>
      </c>
      <c r="C4" s="3" t="s">
        <v>31</v>
      </c>
      <c r="D4" s="3" t="s">
        <v>32</v>
      </c>
      <c r="E4" s="3" t="s">
        <v>20</v>
      </c>
      <c r="F4" s="3" t="s">
        <v>21</v>
      </c>
      <c r="G4" s="3" t="s">
        <v>33</v>
      </c>
      <c r="H4" s="3" t="s">
        <v>25</v>
      </c>
      <c r="I4" s="3" t="s">
        <v>26</v>
      </c>
      <c r="J4" s="3">
        <v>32.5</v>
      </c>
      <c r="K4" s="3">
        <v>38.340000000000003</v>
      </c>
      <c r="L4" s="3">
        <v>12</v>
      </c>
      <c r="M4" s="5" t="s">
        <v>27</v>
      </c>
      <c r="N4" s="5" t="s">
        <v>27</v>
      </c>
      <c r="O4" s="5" t="s">
        <v>57</v>
      </c>
      <c r="P4" s="11">
        <f>J4+K4+L4</f>
        <v>82.84</v>
      </c>
      <c r="Q4" s="5" t="s">
        <v>34</v>
      </c>
      <c r="R4" s="8" t="s">
        <v>35</v>
      </c>
      <c r="S4" s="8" t="s">
        <v>36</v>
      </c>
    </row>
    <row r="5" spans="1:19" s="6" customFormat="1" ht="67.5" x14ac:dyDescent="0.2">
      <c r="A5" s="1">
        <v>3</v>
      </c>
      <c r="B5" s="3">
        <v>706132</v>
      </c>
      <c r="C5" s="3" t="s">
        <v>45</v>
      </c>
      <c r="D5" s="3" t="s">
        <v>46</v>
      </c>
      <c r="E5" s="3" t="s">
        <v>20</v>
      </c>
      <c r="F5" s="3" t="s">
        <v>21</v>
      </c>
      <c r="G5" s="12" t="s">
        <v>47</v>
      </c>
      <c r="H5" s="3" t="s">
        <v>25</v>
      </c>
      <c r="I5" s="3" t="s">
        <v>26</v>
      </c>
      <c r="J5" s="3">
        <v>22.29</v>
      </c>
      <c r="K5" s="3">
        <v>28.73</v>
      </c>
      <c r="L5" s="3">
        <f>4+4</f>
        <v>8</v>
      </c>
      <c r="M5" s="5"/>
      <c r="N5" s="5"/>
      <c r="O5" s="5" t="s">
        <v>57</v>
      </c>
      <c r="P5" s="11">
        <f>J5+K5+L5</f>
        <v>59.019999999999996</v>
      </c>
      <c r="Q5" s="5" t="s">
        <v>142</v>
      </c>
      <c r="R5" s="8" t="s">
        <v>137</v>
      </c>
      <c r="S5" s="8" t="s">
        <v>152</v>
      </c>
    </row>
    <row r="6" spans="1:19" s="6" customFormat="1" ht="78.75" x14ac:dyDescent="0.2">
      <c r="A6" s="1">
        <v>4</v>
      </c>
      <c r="B6" s="3">
        <v>706045</v>
      </c>
      <c r="C6" s="3" t="s">
        <v>49</v>
      </c>
      <c r="D6" s="3" t="s">
        <v>50</v>
      </c>
      <c r="E6" s="3" t="s">
        <v>20</v>
      </c>
      <c r="F6" s="3" t="s">
        <v>21</v>
      </c>
      <c r="G6" s="12" t="s">
        <v>47</v>
      </c>
      <c r="H6" s="3" t="s">
        <v>25</v>
      </c>
      <c r="I6" s="3" t="s">
        <v>26</v>
      </c>
      <c r="J6" s="3">
        <v>23.75</v>
      </c>
      <c r="K6" s="3">
        <v>33.72</v>
      </c>
      <c r="L6" s="3"/>
      <c r="M6" s="5" t="s">
        <v>56</v>
      </c>
      <c r="N6" s="5"/>
      <c r="O6" s="5" t="s">
        <v>57</v>
      </c>
      <c r="P6" s="11">
        <f>J6+K6+L6</f>
        <v>57.47</v>
      </c>
      <c r="Q6" s="5" t="s">
        <v>143</v>
      </c>
      <c r="R6" s="8" t="s">
        <v>139</v>
      </c>
      <c r="S6" s="8" t="s">
        <v>153</v>
      </c>
    </row>
    <row r="7" spans="1:19" s="6" customFormat="1" ht="67.5" x14ac:dyDescent="0.2">
      <c r="A7" s="1">
        <v>5</v>
      </c>
      <c r="B7" s="3">
        <v>226891</v>
      </c>
      <c r="C7" s="12" t="s">
        <v>37</v>
      </c>
      <c r="D7" s="3" t="s">
        <v>38</v>
      </c>
      <c r="E7" s="3" t="s">
        <v>20</v>
      </c>
      <c r="F7" s="3" t="s">
        <v>21</v>
      </c>
      <c r="G7" s="3" t="s">
        <v>39</v>
      </c>
      <c r="H7" s="15" t="s">
        <v>40</v>
      </c>
      <c r="I7" s="15" t="s">
        <v>41</v>
      </c>
      <c r="J7" s="3">
        <v>22.875</v>
      </c>
      <c r="K7" s="3"/>
      <c r="L7" s="3">
        <v>15</v>
      </c>
      <c r="M7" s="5" t="s">
        <v>27</v>
      </c>
      <c r="N7" s="5" t="s">
        <v>27</v>
      </c>
      <c r="O7" s="5" t="s">
        <v>57</v>
      </c>
      <c r="P7" s="11">
        <f>J7+K7+L7</f>
        <v>37.875</v>
      </c>
      <c r="Q7" s="5" t="s">
        <v>42</v>
      </c>
      <c r="R7" s="8" t="s">
        <v>43</v>
      </c>
      <c r="S7" s="8" t="s">
        <v>44</v>
      </c>
    </row>
    <row r="8" spans="1:19" s="6" customFormat="1" ht="45" x14ac:dyDescent="0.2">
      <c r="A8" s="1">
        <v>6</v>
      </c>
      <c r="B8" s="3">
        <v>209550</v>
      </c>
      <c r="C8" s="12" t="s">
        <v>146</v>
      </c>
      <c r="D8" s="3" t="s">
        <v>147</v>
      </c>
      <c r="E8" s="3" t="s">
        <v>20</v>
      </c>
      <c r="F8" s="3" t="s">
        <v>21</v>
      </c>
      <c r="G8" s="3" t="s">
        <v>148</v>
      </c>
      <c r="H8" s="15" t="s">
        <v>40</v>
      </c>
      <c r="I8" s="15" t="s">
        <v>41</v>
      </c>
      <c r="J8" s="3">
        <v>17.5</v>
      </c>
      <c r="K8" s="3"/>
      <c r="L8" s="3">
        <v>9</v>
      </c>
      <c r="M8" s="5" t="s">
        <v>56</v>
      </c>
      <c r="N8" s="5" t="s">
        <v>56</v>
      </c>
      <c r="O8" s="5"/>
      <c r="P8" s="11">
        <f t="shared" ref="P8" si="0">J8+K8+L8</f>
        <v>26.5</v>
      </c>
      <c r="Q8" s="5" t="s">
        <v>149</v>
      </c>
      <c r="R8" s="8" t="s">
        <v>150</v>
      </c>
      <c r="S8" s="8" t="s">
        <v>151</v>
      </c>
    </row>
    <row r="9" spans="1:19" s="6" customFormat="1" ht="33.75" x14ac:dyDescent="0.2">
      <c r="A9" s="1">
        <v>7</v>
      </c>
      <c r="B9" s="3">
        <v>212817</v>
      </c>
      <c r="C9" s="3" t="s">
        <v>53</v>
      </c>
      <c r="D9" s="3" t="s">
        <v>54</v>
      </c>
      <c r="E9" s="3" t="s">
        <v>51</v>
      </c>
      <c r="F9" s="3" t="s">
        <v>52</v>
      </c>
      <c r="G9" s="3" t="s">
        <v>55</v>
      </c>
      <c r="H9" s="3" t="s">
        <v>25</v>
      </c>
      <c r="I9" s="3" t="s">
        <v>26</v>
      </c>
      <c r="J9" s="14">
        <v>43.54</v>
      </c>
      <c r="K9" s="14">
        <v>93.47</v>
      </c>
      <c r="L9" s="3">
        <v>12</v>
      </c>
      <c r="M9" s="5" t="s">
        <v>56</v>
      </c>
      <c r="N9" s="5" t="s">
        <v>56</v>
      </c>
      <c r="O9" s="5" t="s">
        <v>57</v>
      </c>
      <c r="P9" s="11">
        <f t="shared" ref="P9:P27" si="1">J9+K9+L9</f>
        <v>149.01</v>
      </c>
      <c r="Q9" s="5" t="s">
        <v>58</v>
      </c>
      <c r="R9" s="8" t="s">
        <v>59</v>
      </c>
      <c r="S9" s="8" t="s">
        <v>60</v>
      </c>
    </row>
    <row r="10" spans="1:19" s="6" customFormat="1" ht="33.75" x14ac:dyDescent="0.2">
      <c r="A10" s="1">
        <v>8</v>
      </c>
      <c r="B10" s="16">
        <v>218390</v>
      </c>
      <c r="C10" s="12" t="s">
        <v>76</v>
      </c>
      <c r="D10" s="3" t="s">
        <v>77</v>
      </c>
      <c r="E10" s="3" t="s">
        <v>63</v>
      </c>
      <c r="F10" s="3" t="s">
        <v>64</v>
      </c>
      <c r="G10" s="3" t="s">
        <v>78</v>
      </c>
      <c r="H10" s="3" t="s">
        <v>25</v>
      </c>
      <c r="I10" s="3" t="s">
        <v>26</v>
      </c>
      <c r="J10" s="3">
        <v>32.700000000000003</v>
      </c>
      <c r="K10" s="3">
        <v>61.83</v>
      </c>
      <c r="L10" s="3">
        <v>8</v>
      </c>
      <c r="M10" s="5" t="s">
        <v>56</v>
      </c>
      <c r="N10" s="5" t="s">
        <v>56</v>
      </c>
      <c r="O10" s="5" t="s">
        <v>57</v>
      </c>
      <c r="P10" s="11">
        <f t="shared" si="1"/>
        <v>102.53</v>
      </c>
      <c r="Q10" s="5" t="s">
        <v>79</v>
      </c>
      <c r="R10" s="8" t="s">
        <v>80</v>
      </c>
      <c r="S10" s="8" t="s">
        <v>81</v>
      </c>
    </row>
    <row r="11" spans="1:19" s="6" customFormat="1" ht="67.5" x14ac:dyDescent="0.2">
      <c r="A11" s="1">
        <v>9</v>
      </c>
      <c r="B11" s="3" t="s">
        <v>87</v>
      </c>
      <c r="C11" s="3" t="s">
        <v>88</v>
      </c>
      <c r="D11" s="3" t="s">
        <v>89</v>
      </c>
      <c r="E11" s="3" t="s">
        <v>63</v>
      </c>
      <c r="F11" s="3" t="s">
        <v>64</v>
      </c>
      <c r="G11" s="3" t="s">
        <v>90</v>
      </c>
      <c r="H11" s="3" t="s">
        <v>25</v>
      </c>
      <c r="I11" s="3" t="s">
        <v>26</v>
      </c>
      <c r="J11" s="3">
        <v>28.33</v>
      </c>
      <c r="K11" s="3">
        <v>46.23</v>
      </c>
      <c r="L11" s="3">
        <v>12</v>
      </c>
      <c r="M11" s="5" t="s">
        <v>27</v>
      </c>
      <c r="N11" s="5" t="s">
        <v>27</v>
      </c>
      <c r="O11" s="5" t="s">
        <v>57</v>
      </c>
      <c r="P11" s="11">
        <f t="shared" si="1"/>
        <v>86.56</v>
      </c>
      <c r="Q11" s="5" t="s">
        <v>91</v>
      </c>
      <c r="R11" s="8" t="s">
        <v>92</v>
      </c>
      <c r="S11" s="8" t="s">
        <v>161</v>
      </c>
    </row>
    <row r="12" spans="1:19" s="6" customFormat="1" ht="22.5" x14ac:dyDescent="0.2">
      <c r="A12" s="1">
        <v>10</v>
      </c>
      <c r="B12" s="16">
        <v>223326</v>
      </c>
      <c r="C12" s="3" t="s">
        <v>82</v>
      </c>
      <c r="D12" s="3" t="s">
        <v>83</v>
      </c>
      <c r="E12" s="3" t="s">
        <v>63</v>
      </c>
      <c r="F12" s="3" t="s">
        <v>64</v>
      </c>
      <c r="G12" s="3" t="s">
        <v>84</v>
      </c>
      <c r="H12" s="3" t="s">
        <v>25</v>
      </c>
      <c r="I12" s="3" t="s">
        <v>26</v>
      </c>
      <c r="J12" s="3">
        <v>34.369999999999997</v>
      </c>
      <c r="K12" s="3">
        <v>49.32</v>
      </c>
      <c r="L12" s="3"/>
      <c r="M12" s="5"/>
      <c r="N12" s="5"/>
      <c r="O12" s="5" t="s">
        <v>57</v>
      </c>
      <c r="P12" s="11">
        <f t="shared" si="1"/>
        <v>83.69</v>
      </c>
      <c r="Q12" s="5" t="s">
        <v>85</v>
      </c>
      <c r="R12" s="7"/>
      <c r="S12" s="10" t="s">
        <v>86</v>
      </c>
    </row>
    <row r="13" spans="1:19" s="6" customFormat="1" ht="22.5" x14ac:dyDescent="0.2">
      <c r="A13" s="1">
        <v>11</v>
      </c>
      <c r="B13" s="3">
        <v>223418</v>
      </c>
      <c r="C13" s="3" t="s">
        <v>61</v>
      </c>
      <c r="D13" s="3" t="s">
        <v>62</v>
      </c>
      <c r="E13" s="3" t="s">
        <v>63</v>
      </c>
      <c r="F13" s="3" t="s">
        <v>64</v>
      </c>
      <c r="G13" s="3" t="s">
        <v>65</v>
      </c>
      <c r="H13" s="3" t="s">
        <v>25</v>
      </c>
      <c r="I13" s="3" t="s">
        <v>26</v>
      </c>
      <c r="J13" s="3">
        <v>30</v>
      </c>
      <c r="K13" s="3">
        <v>42.55</v>
      </c>
      <c r="L13" s="3">
        <v>4</v>
      </c>
      <c r="M13" s="5"/>
      <c r="N13" s="5"/>
      <c r="O13" s="5" t="s">
        <v>57</v>
      </c>
      <c r="P13" s="11">
        <f t="shared" si="1"/>
        <v>76.55</v>
      </c>
      <c r="Q13" s="5" t="s">
        <v>48</v>
      </c>
      <c r="R13" s="7"/>
      <c r="S13" s="8" t="s">
        <v>66</v>
      </c>
    </row>
    <row r="14" spans="1:19" s="6" customFormat="1" ht="78.75" x14ac:dyDescent="0.2">
      <c r="A14" s="1">
        <v>12</v>
      </c>
      <c r="B14" s="3">
        <v>706953</v>
      </c>
      <c r="C14" s="3" t="s">
        <v>72</v>
      </c>
      <c r="D14" s="3" t="s">
        <v>73</v>
      </c>
      <c r="E14" s="3" t="s">
        <v>74</v>
      </c>
      <c r="F14" s="3" t="s">
        <v>75</v>
      </c>
      <c r="G14" s="12" t="s">
        <v>71</v>
      </c>
      <c r="H14" s="3" t="s">
        <v>25</v>
      </c>
      <c r="I14" s="3" t="s">
        <v>26</v>
      </c>
      <c r="J14" s="3">
        <v>16.66</v>
      </c>
      <c r="K14" s="3">
        <v>27.99</v>
      </c>
      <c r="L14" s="3">
        <v>12</v>
      </c>
      <c r="M14" s="5"/>
      <c r="N14" s="5"/>
      <c r="O14" s="5" t="s">
        <v>57</v>
      </c>
      <c r="P14" s="11">
        <f t="shared" si="1"/>
        <v>56.65</v>
      </c>
      <c r="Q14" s="5" t="s">
        <v>145</v>
      </c>
      <c r="R14" s="8" t="s">
        <v>141</v>
      </c>
      <c r="S14" s="8" t="s">
        <v>154</v>
      </c>
    </row>
    <row r="15" spans="1:19" s="6" customFormat="1" ht="78.75" x14ac:dyDescent="0.2">
      <c r="A15" s="1">
        <v>13</v>
      </c>
      <c r="B15" s="3">
        <v>706944</v>
      </c>
      <c r="C15" s="3" t="s">
        <v>67</v>
      </c>
      <c r="D15" s="3" t="s">
        <v>68</v>
      </c>
      <c r="E15" s="3" t="s">
        <v>69</v>
      </c>
      <c r="F15" s="3" t="s">
        <v>70</v>
      </c>
      <c r="G15" s="12" t="s">
        <v>71</v>
      </c>
      <c r="H15" s="3" t="s">
        <v>25</v>
      </c>
      <c r="I15" s="3" t="s">
        <v>26</v>
      </c>
      <c r="J15" s="3">
        <v>20.2</v>
      </c>
      <c r="K15" s="3">
        <v>11.15</v>
      </c>
      <c r="L15" s="3">
        <v>4</v>
      </c>
      <c r="M15" s="5"/>
      <c r="N15" s="5"/>
      <c r="O15" s="5" t="s">
        <v>57</v>
      </c>
      <c r="P15" s="11">
        <f t="shared" si="1"/>
        <v>35.35</v>
      </c>
      <c r="Q15" s="5" t="s">
        <v>144</v>
      </c>
      <c r="R15" s="8" t="s">
        <v>140</v>
      </c>
      <c r="S15" s="8" t="s">
        <v>162</v>
      </c>
    </row>
    <row r="16" spans="1:19" s="2" customFormat="1" ht="33.75" x14ac:dyDescent="0.25">
      <c r="A16" s="1">
        <v>14</v>
      </c>
      <c r="B16" s="3">
        <v>176380</v>
      </c>
      <c r="C16" s="3" t="s">
        <v>95</v>
      </c>
      <c r="D16" s="3" t="s">
        <v>96</v>
      </c>
      <c r="E16" s="3" t="s">
        <v>93</v>
      </c>
      <c r="F16" s="3" t="s">
        <v>94</v>
      </c>
      <c r="G16" s="3" t="s">
        <v>97</v>
      </c>
      <c r="H16" s="3" t="s">
        <v>25</v>
      </c>
      <c r="I16" s="3" t="s">
        <v>26</v>
      </c>
      <c r="J16" s="9">
        <v>57.5</v>
      </c>
      <c r="K16" s="9">
        <v>81.900000000000006</v>
      </c>
      <c r="L16" s="9">
        <f>4+4</f>
        <v>8</v>
      </c>
      <c r="M16" s="5" t="s">
        <v>27</v>
      </c>
      <c r="N16" s="5"/>
      <c r="O16" s="5" t="s">
        <v>57</v>
      </c>
      <c r="P16" s="11">
        <f t="shared" si="1"/>
        <v>147.4</v>
      </c>
      <c r="Q16" s="5" t="s">
        <v>138</v>
      </c>
      <c r="R16" s="8" t="s">
        <v>98</v>
      </c>
      <c r="S16" s="8" t="s">
        <v>99</v>
      </c>
    </row>
    <row r="17" spans="1:19" s="2" customFormat="1" ht="33.75" x14ac:dyDescent="0.25">
      <c r="A17" s="1">
        <v>15</v>
      </c>
      <c r="B17" s="3">
        <v>206371</v>
      </c>
      <c r="C17" s="3" t="s">
        <v>108</v>
      </c>
      <c r="D17" s="3" t="s">
        <v>109</v>
      </c>
      <c r="E17" s="1" t="s">
        <v>100</v>
      </c>
      <c r="F17" s="1" t="s">
        <v>101</v>
      </c>
      <c r="G17" s="3" t="s">
        <v>55</v>
      </c>
      <c r="H17" s="3" t="s">
        <v>25</v>
      </c>
      <c r="I17" s="3" t="s">
        <v>26</v>
      </c>
      <c r="J17" s="3">
        <v>48.33</v>
      </c>
      <c r="K17" s="3">
        <v>105.57</v>
      </c>
      <c r="L17" s="3">
        <v>8</v>
      </c>
      <c r="M17" s="5" t="s">
        <v>56</v>
      </c>
      <c r="N17" s="5"/>
      <c r="O17" s="5" t="s">
        <v>57</v>
      </c>
      <c r="P17" s="11">
        <f t="shared" si="1"/>
        <v>161.89999999999998</v>
      </c>
      <c r="Q17" s="5" t="s">
        <v>110</v>
      </c>
      <c r="R17" s="8" t="s">
        <v>111</v>
      </c>
      <c r="S17" s="8" t="s">
        <v>182</v>
      </c>
    </row>
    <row r="18" spans="1:19" s="6" customFormat="1" ht="56.25" x14ac:dyDescent="0.2">
      <c r="A18" s="1">
        <v>16</v>
      </c>
      <c r="B18" s="3">
        <v>207638</v>
      </c>
      <c r="C18" s="3" t="s">
        <v>102</v>
      </c>
      <c r="D18" s="3" t="s">
        <v>103</v>
      </c>
      <c r="E18" s="1" t="s">
        <v>100</v>
      </c>
      <c r="F18" s="1" t="s">
        <v>101</v>
      </c>
      <c r="G18" s="3" t="s">
        <v>104</v>
      </c>
      <c r="H18" s="3" t="s">
        <v>25</v>
      </c>
      <c r="I18" s="3" t="s">
        <v>26</v>
      </c>
      <c r="J18" s="3">
        <v>48.33</v>
      </c>
      <c r="K18" s="3">
        <v>64.81</v>
      </c>
      <c r="L18" s="3">
        <v>12</v>
      </c>
      <c r="M18" s="5" t="s">
        <v>27</v>
      </c>
      <c r="N18" s="5"/>
      <c r="O18" s="5" t="s">
        <v>57</v>
      </c>
      <c r="P18" s="11">
        <f t="shared" si="1"/>
        <v>125.14</v>
      </c>
      <c r="Q18" s="5" t="s">
        <v>105</v>
      </c>
      <c r="R18" s="8" t="s">
        <v>106</v>
      </c>
      <c r="S18" s="10" t="s">
        <v>107</v>
      </c>
    </row>
    <row r="19" spans="1:19" s="6" customFormat="1" ht="56.25" x14ac:dyDescent="0.2">
      <c r="A19" s="1">
        <v>17</v>
      </c>
      <c r="B19" s="3">
        <v>200565</v>
      </c>
      <c r="C19" s="3" t="s">
        <v>155</v>
      </c>
      <c r="D19" s="3" t="s">
        <v>156</v>
      </c>
      <c r="E19" s="3" t="s">
        <v>114</v>
      </c>
      <c r="F19" s="3" t="s">
        <v>115</v>
      </c>
      <c r="G19" s="3" t="s">
        <v>65</v>
      </c>
      <c r="H19" s="3" t="s">
        <v>25</v>
      </c>
      <c r="I19" s="3" t="s">
        <v>26</v>
      </c>
      <c r="J19" s="3">
        <v>49.16</v>
      </c>
      <c r="K19" s="3">
        <v>99.41</v>
      </c>
      <c r="L19" s="3">
        <v>4</v>
      </c>
      <c r="M19" s="5" t="s">
        <v>27</v>
      </c>
      <c r="N19" s="5" t="s">
        <v>27</v>
      </c>
      <c r="O19" s="5" t="s">
        <v>57</v>
      </c>
      <c r="P19" s="11">
        <f t="shared" si="1"/>
        <v>152.57</v>
      </c>
      <c r="Q19" s="5" t="s">
        <v>157</v>
      </c>
      <c r="R19" s="18" t="s">
        <v>158</v>
      </c>
      <c r="S19" s="10" t="s">
        <v>159</v>
      </c>
    </row>
    <row r="20" spans="1:19" s="6" customFormat="1" ht="45" x14ac:dyDescent="0.2">
      <c r="A20" s="1">
        <v>18</v>
      </c>
      <c r="B20" s="3">
        <v>208769</v>
      </c>
      <c r="C20" s="3" t="s">
        <v>120</v>
      </c>
      <c r="D20" s="3" t="s">
        <v>121</v>
      </c>
      <c r="E20" s="3" t="s">
        <v>114</v>
      </c>
      <c r="F20" s="3" t="s">
        <v>115</v>
      </c>
      <c r="G20" s="3" t="s">
        <v>78</v>
      </c>
      <c r="H20" s="17" t="s">
        <v>122</v>
      </c>
      <c r="I20" s="17" t="s">
        <v>41</v>
      </c>
      <c r="J20" s="3">
        <v>37.5</v>
      </c>
      <c r="K20" s="3">
        <v>71</v>
      </c>
      <c r="L20" s="3">
        <v>18</v>
      </c>
      <c r="M20" s="5" t="s">
        <v>56</v>
      </c>
      <c r="N20" s="5" t="s">
        <v>56</v>
      </c>
      <c r="O20" s="5" t="s">
        <v>57</v>
      </c>
      <c r="P20" s="11">
        <f t="shared" si="1"/>
        <v>126.5</v>
      </c>
      <c r="Q20" s="5" t="s">
        <v>123</v>
      </c>
      <c r="R20" s="8" t="s">
        <v>124</v>
      </c>
      <c r="S20" s="8" t="s">
        <v>163</v>
      </c>
    </row>
    <row r="21" spans="1:19" s="6" customFormat="1" ht="45" x14ac:dyDescent="0.2">
      <c r="A21" s="1">
        <v>19</v>
      </c>
      <c r="B21" s="3">
        <v>165183</v>
      </c>
      <c r="C21" s="12" t="s">
        <v>112</v>
      </c>
      <c r="D21" s="3" t="s">
        <v>113</v>
      </c>
      <c r="E21" s="3" t="s">
        <v>114</v>
      </c>
      <c r="F21" s="3" t="s">
        <v>115</v>
      </c>
      <c r="G21" s="3" t="s">
        <v>116</v>
      </c>
      <c r="H21" s="15" t="s">
        <v>40</v>
      </c>
      <c r="I21" s="15" t="s">
        <v>41</v>
      </c>
      <c r="J21" s="3">
        <v>39.5</v>
      </c>
      <c r="K21" s="3"/>
      <c r="L21" s="3">
        <f>4+5+20</f>
        <v>29</v>
      </c>
      <c r="M21" s="5" t="s">
        <v>117</v>
      </c>
      <c r="N21" s="5"/>
      <c r="O21" s="5" t="s">
        <v>57</v>
      </c>
      <c r="P21" s="11">
        <f t="shared" si="1"/>
        <v>68.5</v>
      </c>
      <c r="Q21" s="5" t="s">
        <v>118</v>
      </c>
      <c r="R21" s="8" t="s">
        <v>164</v>
      </c>
      <c r="S21" s="8" t="s">
        <v>119</v>
      </c>
    </row>
    <row r="22" spans="1:19" s="6" customFormat="1" ht="56.25" x14ac:dyDescent="0.2">
      <c r="A22" s="1">
        <v>20</v>
      </c>
      <c r="B22" s="3">
        <v>191596</v>
      </c>
      <c r="C22" s="3" t="s">
        <v>172</v>
      </c>
      <c r="D22" s="3" t="s">
        <v>73</v>
      </c>
      <c r="E22" s="3" t="s">
        <v>173</v>
      </c>
      <c r="F22" s="3" t="s">
        <v>174</v>
      </c>
      <c r="G22" s="3" t="s">
        <v>175</v>
      </c>
      <c r="H22" s="3" t="s">
        <v>25</v>
      </c>
      <c r="I22" s="3" t="s">
        <v>26</v>
      </c>
      <c r="J22" s="3">
        <v>47.29</v>
      </c>
      <c r="K22" s="3">
        <v>60.5</v>
      </c>
      <c r="L22" s="3"/>
      <c r="M22" s="5" t="s">
        <v>27</v>
      </c>
      <c r="N22" s="5"/>
      <c r="O22" s="5" t="s">
        <v>57</v>
      </c>
      <c r="P22" s="11">
        <f t="shared" si="1"/>
        <v>107.78999999999999</v>
      </c>
      <c r="Q22" s="5" t="s">
        <v>176</v>
      </c>
      <c r="R22" s="7"/>
      <c r="S22" s="8" t="s">
        <v>177</v>
      </c>
    </row>
    <row r="23" spans="1:19" s="6" customFormat="1" ht="56.25" x14ac:dyDescent="0.2">
      <c r="A23" s="1">
        <v>21</v>
      </c>
      <c r="B23" s="3">
        <v>701293</v>
      </c>
      <c r="C23" s="3" t="s">
        <v>178</v>
      </c>
      <c r="D23" s="3" t="s">
        <v>179</v>
      </c>
      <c r="E23" s="3" t="s">
        <v>173</v>
      </c>
      <c r="F23" s="19" t="s">
        <v>174</v>
      </c>
      <c r="G23" s="3" t="s">
        <v>180</v>
      </c>
      <c r="H23" s="3" t="s">
        <v>25</v>
      </c>
      <c r="I23" s="3" t="s">
        <v>26</v>
      </c>
      <c r="J23" s="13">
        <v>34.159999999999997</v>
      </c>
      <c r="K23" s="13">
        <v>50.48</v>
      </c>
      <c r="L23" s="3">
        <v>12</v>
      </c>
      <c r="M23" s="5" t="s">
        <v>27</v>
      </c>
      <c r="N23" s="5"/>
      <c r="O23" s="5" t="s">
        <v>57</v>
      </c>
      <c r="P23" s="11">
        <f t="shared" si="1"/>
        <v>96.639999999999986</v>
      </c>
      <c r="Q23" s="5" t="s">
        <v>181</v>
      </c>
      <c r="R23" s="7"/>
      <c r="S23" s="8" t="s">
        <v>177</v>
      </c>
    </row>
    <row r="24" spans="1:19" s="6" customFormat="1" ht="22.5" x14ac:dyDescent="0.2">
      <c r="A24" s="1">
        <v>22</v>
      </c>
      <c r="B24" s="3">
        <v>187807</v>
      </c>
      <c r="C24" s="3" t="s">
        <v>160</v>
      </c>
      <c r="D24" s="3" t="s">
        <v>38</v>
      </c>
      <c r="E24" s="3" t="s">
        <v>125</v>
      </c>
      <c r="F24" s="3" t="s">
        <v>126</v>
      </c>
      <c r="G24" s="3" t="s">
        <v>166</v>
      </c>
      <c r="H24" s="3" t="s">
        <v>25</v>
      </c>
      <c r="I24" s="3" t="s">
        <v>26</v>
      </c>
      <c r="J24" s="13">
        <v>59.79</v>
      </c>
      <c r="K24" s="13">
        <v>86.16</v>
      </c>
      <c r="L24" s="3">
        <v>12</v>
      </c>
      <c r="M24" s="5" t="s">
        <v>27</v>
      </c>
      <c r="N24" s="5" t="s">
        <v>27</v>
      </c>
      <c r="O24" s="5" t="s">
        <v>57</v>
      </c>
      <c r="P24" s="11">
        <f t="shared" si="1"/>
        <v>157.94999999999999</v>
      </c>
      <c r="Q24" s="5" t="s">
        <v>167</v>
      </c>
      <c r="R24" s="7"/>
      <c r="S24" s="8" t="s">
        <v>168</v>
      </c>
    </row>
    <row r="25" spans="1:19" s="6" customFormat="1" ht="67.5" x14ac:dyDescent="0.2">
      <c r="A25" s="1">
        <v>23</v>
      </c>
      <c r="B25" s="3">
        <v>205763</v>
      </c>
      <c r="C25" s="3" t="s">
        <v>127</v>
      </c>
      <c r="D25" s="3" t="s">
        <v>23</v>
      </c>
      <c r="E25" s="3" t="s">
        <v>125</v>
      </c>
      <c r="F25" s="3" t="s">
        <v>126</v>
      </c>
      <c r="G25" s="3" t="s">
        <v>128</v>
      </c>
      <c r="H25" s="3" t="s">
        <v>25</v>
      </c>
      <c r="I25" s="3" t="s">
        <v>26</v>
      </c>
      <c r="J25" s="13">
        <v>40.200000000000003</v>
      </c>
      <c r="K25" s="13">
        <v>95.99</v>
      </c>
      <c r="L25" s="3"/>
      <c r="M25" s="5"/>
      <c r="N25" s="5"/>
      <c r="O25" s="5" t="s">
        <v>57</v>
      </c>
      <c r="P25" s="11">
        <f t="shared" si="1"/>
        <v>136.19</v>
      </c>
      <c r="Q25" s="5" t="s">
        <v>129</v>
      </c>
      <c r="R25" s="18" t="s">
        <v>130</v>
      </c>
      <c r="S25" s="8" t="s">
        <v>165</v>
      </c>
    </row>
    <row r="26" spans="1:19" s="6" customFormat="1" ht="24" x14ac:dyDescent="0.2">
      <c r="A26" s="1">
        <v>24</v>
      </c>
      <c r="B26" s="3">
        <v>190882</v>
      </c>
      <c r="C26" s="3" t="s">
        <v>169</v>
      </c>
      <c r="D26" s="3" t="s">
        <v>62</v>
      </c>
      <c r="E26" s="3" t="s">
        <v>125</v>
      </c>
      <c r="F26" s="3" t="s">
        <v>126</v>
      </c>
      <c r="G26" s="3" t="s">
        <v>97</v>
      </c>
      <c r="H26" s="9" t="s">
        <v>25</v>
      </c>
      <c r="I26" s="9" t="s">
        <v>26</v>
      </c>
      <c r="J26" s="13">
        <v>49.58</v>
      </c>
      <c r="K26" s="13">
        <v>58.31</v>
      </c>
      <c r="L26" s="3">
        <v>18</v>
      </c>
      <c r="M26" s="5" t="s">
        <v>27</v>
      </c>
      <c r="N26" s="5"/>
      <c r="O26" s="5" t="s">
        <v>57</v>
      </c>
      <c r="P26" s="11">
        <f t="shared" si="1"/>
        <v>125.89</v>
      </c>
      <c r="Q26" s="5" t="s">
        <v>170</v>
      </c>
      <c r="R26" s="7"/>
      <c r="S26" s="8" t="s">
        <v>171</v>
      </c>
    </row>
    <row r="27" spans="1:19" s="6" customFormat="1" ht="90" x14ac:dyDescent="0.2">
      <c r="A27" s="1">
        <v>25</v>
      </c>
      <c r="B27" s="3">
        <v>215085</v>
      </c>
      <c r="C27" s="12" t="s">
        <v>133</v>
      </c>
      <c r="D27" s="3" t="s">
        <v>46</v>
      </c>
      <c r="E27" s="3" t="s">
        <v>131</v>
      </c>
      <c r="F27" s="3" t="s">
        <v>132</v>
      </c>
      <c r="G27" s="3" t="s">
        <v>134</v>
      </c>
      <c r="H27" s="15" t="s">
        <v>40</v>
      </c>
      <c r="I27" s="15" t="s">
        <v>41</v>
      </c>
      <c r="J27" s="3">
        <v>14.5</v>
      </c>
      <c r="K27" s="3"/>
      <c r="L27" s="3">
        <v>15</v>
      </c>
      <c r="M27" s="5"/>
      <c r="N27" s="5"/>
      <c r="O27" s="5" t="s">
        <v>57</v>
      </c>
      <c r="P27" s="11">
        <f t="shared" si="1"/>
        <v>29.5</v>
      </c>
      <c r="Q27" s="5" t="s">
        <v>135</v>
      </c>
      <c r="R27" s="18" t="s">
        <v>136</v>
      </c>
      <c r="S27" s="8" t="s">
        <v>183</v>
      </c>
    </row>
  </sheetData>
  <autoFilter ref="A2:S27">
    <sortState ref="A3:S21">
      <sortCondition ref="E3:E21"/>
      <sortCondition ref="H3:H21"/>
      <sortCondition ref="O3:O21"/>
      <sortCondition descending="1" ref="P3:P21"/>
    </sortState>
  </autoFilter>
  <sortState ref="A3:S54">
    <sortCondition ref="E3:E54"/>
    <sortCondition ref="H3:H54"/>
    <sortCondition descending="1" ref="O3:O54"/>
    <sortCondition descending="1" ref="P3:P54"/>
  </sortState>
  <mergeCells count="1">
    <mergeCell ref="A1:S1"/>
  </mergeCells>
  <conditionalFormatting sqref="F23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16η_24-09-2020</vt:lpstr>
      <vt:lpstr>'16η_24-09-2020'!Print_Titles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2020-09-24T13:28:58Z</cp:lastPrinted>
  <dcterms:created xsi:type="dcterms:W3CDTF">2015-11-12T07:07:38Z</dcterms:created>
  <dcterms:modified xsi:type="dcterms:W3CDTF">2020-09-24T13:34:19Z</dcterms:modified>
</cp:coreProperties>
</file>